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240" yWindow="165" windowWidth="20115" windowHeight="7620"/>
  </bookViews>
  <sheets>
    <sheet name="Objeto del Gasto" sheetId="13" r:id="rId1"/>
  </sheets>
  <definedNames>
    <definedName name="_xlnm.Print_Area" localSheetId="0">'Objeto del Gasto'!$A$1:$G$39</definedName>
  </definedNames>
  <calcPr calcId="144525"/>
</workbook>
</file>

<file path=xl/calcChain.xml><?xml version="1.0" encoding="utf-8"?>
<calcChain xmlns="http://schemas.openxmlformats.org/spreadsheetml/2006/main">
  <c r="D19" i="13"/>
  <c r="G19" s="1"/>
  <c r="D18"/>
  <c r="G18" s="1"/>
  <c r="D17"/>
  <c r="D16"/>
  <c r="D15"/>
  <c r="D14"/>
  <c r="G14" s="1"/>
  <c r="F13"/>
  <c r="E13"/>
  <c r="B13"/>
  <c r="B20" s="1"/>
  <c r="F10"/>
  <c r="E10"/>
  <c r="D12"/>
  <c r="G12" s="1"/>
  <c r="D11"/>
  <c r="G11" s="1"/>
  <c r="B10"/>
  <c r="D10" s="1"/>
  <c r="G10" s="1"/>
  <c r="G15"/>
  <c r="G16"/>
  <c r="G17"/>
  <c r="G9"/>
  <c r="D8"/>
  <c r="G8" s="1"/>
  <c r="D9"/>
  <c r="C20"/>
  <c r="F20" l="1"/>
  <c r="E20"/>
  <c r="D13"/>
  <c r="G13" s="1"/>
  <c r="G20" s="1"/>
  <c r="D20" l="1"/>
</calcChain>
</file>

<file path=xl/sharedStrings.xml><?xml version="1.0" encoding="utf-8"?>
<sst xmlns="http://schemas.openxmlformats.org/spreadsheetml/2006/main" count="29" uniqueCount="29">
  <si>
    <t>Modificado</t>
  </si>
  <si>
    <t>Devengado</t>
  </si>
  <si>
    <t>Bajo protesta de decir verdad declaramos que los Estados Financieros y sus notas, son razonablemente correctos y son responsabilidad del emisor.</t>
  </si>
  <si>
    <t>Estado Analítico del Ejercicio del Presupuesto de Egresos</t>
  </si>
  <si>
    <t>Concepto</t>
  </si>
  <si>
    <t>Clasificación por Objeto del Gasto (Capítulo y Concepto)</t>
  </si>
  <si>
    <t>Egresos</t>
  </si>
  <si>
    <t>Aprobado</t>
  </si>
  <si>
    <t>Ampliaciones/ (Reducciones)</t>
  </si>
  <si>
    <t>Subejercicio</t>
  </si>
  <si>
    <t>Pagado</t>
  </si>
  <si>
    <t>Total general</t>
  </si>
  <si>
    <t>ING. GABRIEL CALVILLO CENICEROS</t>
  </si>
  <si>
    <t>SERVICIOS PERSONALES</t>
  </si>
  <si>
    <t>IMPUESTO SOBRE NÓMINAS Y OTROS QUE SE DERIVEN DE UNA RELACIÓN LABORAL</t>
  </si>
  <si>
    <t>MATERIALES Y SUMINISTROS</t>
  </si>
  <si>
    <t>MATERIALES DE ADMINISTRACIÓN, EMISIÓN DE DOCUMENTOS Y ARTÍCULOS OFICIALES</t>
  </si>
  <si>
    <t>COMBUSTIBLES, LUBRICANTES Y ADITIVOS</t>
  </si>
  <si>
    <t>SERVICIOS GENERALES</t>
  </si>
  <si>
    <t>SERVICIOS BASICOS</t>
  </si>
  <si>
    <t>SERVICIOS PROFESIONALES, CIENTÍFICOS, TÉCNICOS Y OTROS SERVICIOS</t>
  </si>
  <si>
    <t>SERVICIOS FINANCIEROS, BANCARIOS Y COMERCIALES</t>
  </si>
  <si>
    <t>SERVICIOS DE INSTALACIÓN, REPARACIÓN, MANTENIMIENTO Y CONSERVACIÓN</t>
  </si>
  <si>
    <t>SERVICIOS DE TRASLADO Y VIÁTICOS</t>
  </si>
  <si>
    <t>OTROS SERVICIOS GENERALES</t>
  </si>
  <si>
    <t>Consejo Promotor para el Desarrollo de las Reservas Territoriales de Torreón</t>
  </si>
  <si>
    <t>Del 1 de enero al 31 de diciembre de 2015</t>
  </si>
  <si>
    <t>3 = (1 + 2)</t>
  </si>
  <si>
    <t>6 = (3 - 4)</t>
  </si>
</sst>
</file>

<file path=xl/styles.xml><?xml version="1.0" encoding="utf-8"?>
<styleSheet xmlns="http://schemas.openxmlformats.org/spreadsheetml/2006/main">
  <numFmts count="2">
    <numFmt numFmtId="164" formatCode="&quot;$&quot;#,##0.00"/>
    <numFmt numFmtId="165" formatCode="[$$-80A]#,##0.00"/>
  </numFmts>
  <fonts count="10"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b/>
      <sz val="10"/>
      <color theme="1"/>
      <name val="Calibri"/>
      <family val="2"/>
      <scheme val="minor"/>
    </font>
    <font>
      <sz val="10"/>
      <color theme="1"/>
      <name val="Arial"/>
      <family val="2"/>
    </font>
    <font>
      <b/>
      <sz val="11"/>
      <color theme="1"/>
      <name val="Calibri"/>
      <family val="2"/>
      <scheme val="minor"/>
    </font>
    <font>
      <b/>
      <sz val="10"/>
      <color indexed="8"/>
      <name val="Arial"/>
      <family val="2"/>
    </font>
    <font>
      <sz val="10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2" fillId="0" borderId="0" xfId="0" applyFont="1"/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wrapText="1"/>
    </xf>
    <xf numFmtId="0" fontId="5" fillId="0" borderId="0" xfId="0" applyFont="1" applyFill="1"/>
    <xf numFmtId="0" fontId="2" fillId="0" borderId="0" xfId="0" applyFont="1" applyFill="1"/>
    <xf numFmtId="0" fontId="2" fillId="0" borderId="0" xfId="0" applyFont="1" applyFill="1" applyBorder="1"/>
    <xf numFmtId="0" fontId="6" fillId="0" borderId="0" xfId="0" applyFont="1"/>
    <xf numFmtId="0" fontId="2" fillId="0" borderId="0" xfId="0" applyFont="1" applyBorder="1"/>
    <xf numFmtId="0" fontId="2" fillId="0" borderId="0" xfId="0" applyFont="1" applyBorder="1" applyAlignment="1"/>
    <xf numFmtId="0" fontId="2" fillId="0" borderId="1" xfId="0" applyFont="1" applyBorder="1" applyAlignment="1">
      <alignment horizontal="center"/>
    </xf>
    <xf numFmtId="0" fontId="5" fillId="0" borderId="0" xfId="0" applyFont="1" applyFill="1" applyBorder="1"/>
    <xf numFmtId="0" fontId="7" fillId="0" borderId="2" xfId="0" applyFont="1" applyBorder="1" applyAlignment="1">
      <alignment horizontal="center"/>
    </xf>
    <xf numFmtId="0" fontId="3" fillId="0" borderId="3" xfId="0" applyFont="1" applyFill="1" applyBorder="1" applyAlignment="1">
      <alignment horizontal="center" vertical="center" wrapText="1"/>
    </xf>
    <xf numFmtId="0" fontId="8" fillId="0" borderId="0" xfId="0" applyFont="1" applyAlignment="1">
      <alignment vertical="top"/>
    </xf>
    <xf numFmtId="165" fontId="8" fillId="0" borderId="0" xfId="0" applyNumberFormat="1" applyFont="1" applyAlignment="1">
      <alignment vertical="top"/>
    </xf>
    <xf numFmtId="0" fontId="9" fillId="0" borderId="0" xfId="0" applyFont="1" applyAlignment="1">
      <alignment vertical="top" readingOrder="1"/>
    </xf>
    <xf numFmtId="4" fontId="9" fillId="0" borderId="0" xfId="0" applyNumberFormat="1" applyFont="1" applyAlignment="1">
      <alignment vertical="top"/>
    </xf>
    <xf numFmtId="0" fontId="9" fillId="0" borderId="0" xfId="0" applyFont="1" applyAlignment="1">
      <alignment vertical="top"/>
    </xf>
    <xf numFmtId="0" fontId="1" fillId="0" borderId="9" xfId="0" applyFont="1" applyFill="1" applyBorder="1" applyAlignment="1">
      <alignment horizontal="right" wrapText="1"/>
    </xf>
    <xf numFmtId="164" fontId="1" fillId="0" borderId="3" xfId="0" applyNumberFormat="1" applyFont="1" applyFill="1" applyBorder="1"/>
    <xf numFmtId="165" fontId="8" fillId="0" borderId="10" xfId="0" applyNumberFormat="1" applyFont="1" applyBorder="1" applyAlignment="1">
      <alignment vertical="top"/>
    </xf>
    <xf numFmtId="4" fontId="9" fillId="0" borderId="11" xfId="0" applyNumberFormat="1" applyFont="1" applyBorder="1" applyAlignment="1">
      <alignment vertical="top"/>
    </xf>
    <xf numFmtId="165" fontId="8" fillId="0" borderId="11" xfId="0" applyNumberFormat="1" applyFont="1" applyBorder="1" applyAlignment="1">
      <alignment vertical="top"/>
    </xf>
    <xf numFmtId="4" fontId="9" fillId="0" borderId="12" xfId="0" applyNumberFormat="1" applyFont="1" applyBorder="1" applyAlignment="1">
      <alignment vertical="top"/>
    </xf>
    <xf numFmtId="0" fontId="3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1" fillId="0" borderId="7" xfId="0" applyFont="1" applyFill="1" applyBorder="1" applyAlignment="1">
      <alignment horizontal="center"/>
    </xf>
    <xf numFmtId="0" fontId="1" fillId="0" borderId="8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3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</cellXfs>
  <cellStyles count="1">
    <cellStyle name="Normal" xfId="0" builtinId="0"/>
  </cellStyles>
  <dxfs count="13">
    <dxf>
      <border>
        <top style="thin">
          <color theme="0" tint="-0.14999847407452621"/>
        </top>
        <bottom style="thin">
          <color theme="0" tint="-0.14999847407452621"/>
        </bottom>
      </border>
    </dxf>
    <dxf>
      <border>
        <top style="thin">
          <color theme="0" tint="-0.14999847407452621"/>
        </top>
        <bottom style="thin">
          <color theme="0" tint="-0.14999847407452621"/>
        </bottom>
      </border>
    </dxf>
    <dxf>
      <font>
        <color auto="1"/>
      </font>
      <fill>
        <patternFill patternType="solid">
          <fgColor theme="0" tint="-0.14999847407452621"/>
          <bgColor theme="0" tint="-0.14999847407452621"/>
        </patternFill>
      </fill>
      <border>
        <bottom style="thin">
          <color theme="0" tint="-0.14999847407452621"/>
        </bottom>
      </border>
    </dxf>
    <dxf>
      <font>
        <color auto="1"/>
      </font>
      <fill>
        <patternFill patternType="solid">
          <fgColor theme="0" tint="-0.34998626667073579"/>
          <bgColor theme="0" tint="-0.34998626667073579"/>
        </patternFill>
      </fill>
      <border>
        <bottom style="thin">
          <color theme="0" tint="-0.14999847407452621"/>
        </bottom>
        <horizontal style="thin">
          <color theme="0" tint="-0.14999847407452621"/>
        </horizontal>
      </border>
    </dxf>
    <dxf>
      <font>
        <color auto="1"/>
      </font>
      <border>
        <bottom style="thin">
          <color theme="0" tint="-0.14999847407452621"/>
        </bottom>
      </border>
    </dxf>
    <dxf>
      <font>
        <b/>
        <color theme="1"/>
      </font>
      <fill>
        <patternFill patternType="solid">
          <fgColor theme="0" tint="-0.14999847407452621"/>
          <bgColor theme="0" tint="-0.14999847407452621"/>
        </patternFill>
      </fill>
    </dxf>
    <dxf>
      <font>
        <color auto="1"/>
      </font>
      <fill>
        <patternFill patternType="solid">
          <fgColor theme="0" tint="-0.34998626667073579"/>
          <bgColor theme="0" tint="-0.34998626667073579"/>
        </patternFill>
      </fill>
    </dxf>
    <dxf>
      <font>
        <color auto="1"/>
      </font>
    </dxf>
    <dxf>
      <border>
        <left style="thin">
          <color theme="1" tint="0.499984740745262"/>
        </left>
        <right style="thin">
          <color theme="1" tint="0.499984740745262"/>
        </right>
      </border>
    </dxf>
    <dxf>
      <border>
        <top style="thin">
          <color theme="1" tint="0.499984740745262"/>
        </top>
        <bottom style="thin">
          <color theme="1" tint="0.499984740745262"/>
        </bottom>
        <horizontal style="thin">
          <color theme="1" tint="0.499984740745262"/>
        </horizontal>
      </border>
    </dxf>
    <dxf>
      <font>
        <b/>
        <color theme="1"/>
      </font>
      <border>
        <top style="double">
          <color theme="1" tint="0.499984740745262"/>
        </top>
      </border>
    </dxf>
    <dxf>
      <font>
        <color auto="1"/>
      </font>
      <fill>
        <patternFill patternType="none">
          <fgColor indexed="64"/>
          <bgColor auto="1"/>
        </patternFill>
      </fill>
      <border>
        <left style="thin">
          <color theme="1" tint="0.499984740745262"/>
        </left>
        <right style="thin">
          <color theme="1" tint="0.499984740745262"/>
        </right>
        <top style="thin">
          <color theme="1" tint="0.499984740745262"/>
        </top>
        <bottom style="thin">
          <color theme="1" tint="0.499984740745262"/>
        </bottom>
        <vertical style="thin">
          <color theme="1" tint="0.499984740745262"/>
        </vertical>
        <horizontal style="thin">
          <color theme="1" tint="0.499984740745262"/>
        </horizontal>
      </border>
    </dxf>
    <dxf>
      <font>
        <color theme="1"/>
      </font>
      <border>
        <horizontal style="thin">
          <color theme="0" tint="-0.14999847407452621"/>
        </horizontal>
      </border>
    </dxf>
  </dxfs>
  <tableStyles count="1" defaultTableStyle="TableStyleMedium2" defaultPivotStyle="PivotStyleLight16">
    <tableStyle name="Gris-ABS001" table="0" count="13">
      <tableStyleElement type="wholeTable" dxfId="12"/>
      <tableStyleElement type="headerRow" dxfId="11"/>
      <tableStyleElement type="totalRow" dxfId="10"/>
      <tableStyleElement type="firstRowStripe" dxfId="9"/>
      <tableStyleElement type="firstColumnStripe" dxfId="8"/>
      <tableStyleElement type="firstHeaderCell" dxfId="7"/>
      <tableStyleElement type="firstSubtotalRow" dxfId="6"/>
      <tableStyleElement type="secondSubtotalRow" dxfId="5"/>
      <tableStyleElement type="firstColumnSubheading" dxfId="4"/>
      <tableStyleElement type="firstRowSubheading" dxfId="3"/>
      <tableStyleElement type="secondRowSubheading" dxfId="2"/>
      <tableStyleElement type="pageFieldLabels" dxfId="1"/>
      <tableStyleElement type="pageFieldValues" dxfId="0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22412</xdr:colOff>
      <xdr:row>0</xdr:row>
      <xdr:rowOff>0</xdr:rowOff>
    </xdr:from>
    <xdr:to>
      <xdr:col>0</xdr:col>
      <xdr:colOff>927287</xdr:colOff>
      <xdr:row>4</xdr:row>
      <xdr:rowOff>5883</xdr:rowOff>
    </xdr:to>
    <xdr:pic>
      <xdr:nvPicPr>
        <xdr:cNvPr id="3" name="Picture -767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22412" y="0"/>
          <a:ext cx="904875" cy="63341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87"/>
  <sheetViews>
    <sheetView tabSelected="1" view="pageBreakPreview" zoomScaleNormal="85" zoomScaleSheetLayoutView="100" workbookViewId="0">
      <selection activeCell="D14" sqref="D14"/>
    </sheetView>
  </sheetViews>
  <sheetFormatPr baseColWidth="10" defaultRowHeight="12.75"/>
  <cols>
    <col min="1" max="1" width="74.42578125" style="1" customWidth="1"/>
    <col min="2" max="2" width="12.42578125" style="1" customWidth="1"/>
    <col min="3" max="3" width="14.7109375" style="1" bestFit="1" customWidth="1"/>
    <col min="4" max="4" width="12.7109375" style="1" bestFit="1" customWidth="1"/>
    <col min="5" max="5" width="11.42578125" style="1" bestFit="1" customWidth="1"/>
    <col min="6" max="6" width="11.28515625" style="1" bestFit="1" customWidth="1"/>
    <col min="7" max="7" width="12.5703125" style="1" bestFit="1" customWidth="1"/>
    <col min="8" max="11" width="11.42578125" style="1"/>
    <col min="12" max="12" width="8.85546875" style="1" bestFit="1" customWidth="1"/>
    <col min="13" max="13" width="16.42578125" style="1" customWidth="1"/>
    <col min="14" max="16384" width="11.42578125" style="1"/>
  </cols>
  <sheetData>
    <row r="1" spans="1:13">
      <c r="A1" s="26" t="s">
        <v>25</v>
      </c>
      <c r="B1" s="27"/>
      <c r="C1" s="27"/>
      <c r="D1" s="27"/>
      <c r="E1" s="27"/>
      <c r="F1" s="27"/>
      <c r="G1" s="28"/>
    </row>
    <row r="2" spans="1:13">
      <c r="A2" s="29" t="s">
        <v>3</v>
      </c>
      <c r="B2" s="30"/>
      <c r="C2" s="30"/>
      <c r="D2" s="30"/>
      <c r="E2" s="30"/>
      <c r="F2" s="30"/>
      <c r="G2" s="31"/>
    </row>
    <row r="3" spans="1:13">
      <c r="A3" s="32" t="s">
        <v>5</v>
      </c>
      <c r="B3" s="33"/>
      <c r="C3" s="33"/>
      <c r="D3" s="33"/>
      <c r="E3" s="33"/>
      <c r="F3" s="33"/>
      <c r="G3" s="34"/>
    </row>
    <row r="4" spans="1:13">
      <c r="A4" s="35" t="s">
        <v>26</v>
      </c>
      <c r="B4" s="36"/>
      <c r="C4" s="36"/>
      <c r="D4" s="36"/>
      <c r="E4" s="36"/>
      <c r="F4" s="36"/>
      <c r="G4" s="37"/>
    </row>
    <row r="5" spans="1:13" ht="15.75" customHeight="1">
      <c r="A5" s="38" t="s">
        <v>4</v>
      </c>
      <c r="B5" s="39" t="s">
        <v>6</v>
      </c>
      <c r="C5" s="39"/>
      <c r="D5" s="39"/>
      <c r="E5" s="39"/>
      <c r="F5" s="39"/>
      <c r="G5" s="40" t="s">
        <v>9</v>
      </c>
    </row>
    <row r="6" spans="1:13" ht="25.5">
      <c r="A6" s="38"/>
      <c r="B6" s="13" t="s">
        <v>7</v>
      </c>
      <c r="C6" s="13" t="s">
        <v>8</v>
      </c>
      <c r="D6" s="13" t="s">
        <v>0</v>
      </c>
      <c r="E6" s="13" t="s">
        <v>1</v>
      </c>
      <c r="F6" s="13" t="s">
        <v>10</v>
      </c>
      <c r="G6" s="40"/>
      <c r="H6" s="2"/>
      <c r="I6" s="2"/>
      <c r="J6" s="3"/>
      <c r="K6" s="3"/>
      <c r="L6" s="3"/>
      <c r="M6" s="2"/>
    </row>
    <row r="7" spans="1:13">
      <c r="A7" s="38"/>
      <c r="B7" s="25">
        <v>1</v>
      </c>
      <c r="C7" s="25">
        <v>2</v>
      </c>
      <c r="D7" s="25" t="s">
        <v>27</v>
      </c>
      <c r="E7" s="25">
        <v>4</v>
      </c>
      <c r="F7" s="25">
        <v>5</v>
      </c>
      <c r="G7" s="25" t="s">
        <v>28</v>
      </c>
      <c r="I7" s="8"/>
    </row>
    <row r="8" spans="1:13" s="4" customFormat="1">
      <c r="A8" s="14" t="s">
        <v>13</v>
      </c>
      <c r="B8" s="21">
        <v>185632</v>
      </c>
      <c r="C8" s="15">
        <v>0</v>
      </c>
      <c r="D8" s="21">
        <f>+B8+C8</f>
        <v>185632</v>
      </c>
      <c r="E8" s="15">
        <v>0</v>
      </c>
      <c r="F8" s="21">
        <v>0</v>
      </c>
      <c r="G8" s="21">
        <f>+D8-E8</f>
        <v>185632</v>
      </c>
      <c r="I8" s="11"/>
    </row>
    <row r="9" spans="1:13" s="5" customFormat="1">
      <c r="A9" s="16" t="s">
        <v>14</v>
      </c>
      <c r="B9" s="22">
        <v>185632</v>
      </c>
      <c r="C9" s="17">
        <v>0</v>
      </c>
      <c r="D9" s="22">
        <f>+B9+C9</f>
        <v>185632</v>
      </c>
      <c r="E9" s="17">
        <v>0</v>
      </c>
      <c r="F9" s="22">
        <v>0</v>
      </c>
      <c r="G9" s="22">
        <f>+D9-E9</f>
        <v>185632</v>
      </c>
      <c r="I9" s="6"/>
    </row>
    <row r="10" spans="1:13" s="5" customFormat="1">
      <c r="A10" s="14" t="s">
        <v>15</v>
      </c>
      <c r="B10" s="23">
        <f>+B11+B12</f>
        <v>102000</v>
      </c>
      <c r="C10" s="15">
        <v>0</v>
      </c>
      <c r="D10" s="23">
        <f>+B10+C10</f>
        <v>102000</v>
      </c>
      <c r="E10" s="15">
        <f>+E11+E12</f>
        <v>43959</v>
      </c>
      <c r="F10" s="23">
        <f>+F11+F12</f>
        <v>43959</v>
      </c>
      <c r="G10" s="22">
        <f t="shared" ref="G10:G18" si="0">+D10-E10</f>
        <v>58041</v>
      </c>
      <c r="I10" s="6"/>
    </row>
    <row r="11" spans="1:13" s="5" customFormat="1">
      <c r="A11" s="16" t="s">
        <v>16</v>
      </c>
      <c r="B11" s="22">
        <v>51000</v>
      </c>
      <c r="C11" s="17">
        <v>0</v>
      </c>
      <c r="D11" s="22">
        <f>+B11+C11</f>
        <v>51000</v>
      </c>
      <c r="E11" s="17">
        <v>19847.060000000001</v>
      </c>
      <c r="F11" s="22">
        <v>19847.060000000001</v>
      </c>
      <c r="G11" s="22">
        <f t="shared" si="0"/>
        <v>31152.94</v>
      </c>
      <c r="I11" s="6"/>
    </row>
    <row r="12" spans="1:13" s="5" customFormat="1">
      <c r="A12" s="18" t="s">
        <v>17</v>
      </c>
      <c r="B12" s="22">
        <v>51000</v>
      </c>
      <c r="C12" s="17">
        <v>0</v>
      </c>
      <c r="D12" s="22">
        <f>+B12+C12</f>
        <v>51000</v>
      </c>
      <c r="E12" s="17">
        <v>24111.94</v>
      </c>
      <c r="F12" s="22">
        <v>24111.94</v>
      </c>
      <c r="G12" s="22">
        <f t="shared" si="0"/>
        <v>26888.06</v>
      </c>
      <c r="I12" s="6"/>
    </row>
    <row r="13" spans="1:13" s="4" customFormat="1">
      <c r="A13" s="14" t="s">
        <v>18</v>
      </c>
      <c r="B13" s="23">
        <f>+B14+B15+B16+B17+B18+B19</f>
        <v>745653.72</v>
      </c>
      <c r="C13" s="15">
        <v>0</v>
      </c>
      <c r="D13" s="23">
        <f>+D14+D15+D16+D17+D18+D19</f>
        <v>745653.72</v>
      </c>
      <c r="E13" s="23">
        <f>+E14+E15+E16+E17+E18+E19</f>
        <v>279103.49000000005</v>
      </c>
      <c r="F13" s="23">
        <f>+F14+F15+F16+F17+F18+F19</f>
        <v>279103.49000000005</v>
      </c>
      <c r="G13" s="22">
        <f t="shared" si="0"/>
        <v>466550.22999999992</v>
      </c>
      <c r="I13" s="11"/>
    </row>
    <row r="14" spans="1:13" s="5" customFormat="1">
      <c r="A14" s="18" t="s">
        <v>19</v>
      </c>
      <c r="B14" s="22">
        <v>2400</v>
      </c>
      <c r="C14" s="17">
        <v>0</v>
      </c>
      <c r="D14" s="22">
        <f t="shared" ref="D14:D19" si="1">+B14+C14</f>
        <v>2400</v>
      </c>
      <c r="E14" s="17">
        <v>120.06</v>
      </c>
      <c r="F14" s="17">
        <v>120.06</v>
      </c>
      <c r="G14" s="22">
        <f t="shared" si="0"/>
        <v>2279.94</v>
      </c>
      <c r="I14" s="6"/>
    </row>
    <row r="15" spans="1:13" s="5" customFormat="1">
      <c r="A15" s="16" t="s">
        <v>20</v>
      </c>
      <c r="B15" s="22">
        <v>507350</v>
      </c>
      <c r="C15" s="17">
        <v>0</v>
      </c>
      <c r="D15" s="22">
        <f t="shared" si="1"/>
        <v>507350</v>
      </c>
      <c r="E15" s="17">
        <v>237603.06</v>
      </c>
      <c r="F15" s="17">
        <v>237603.06</v>
      </c>
      <c r="G15" s="22">
        <f t="shared" si="0"/>
        <v>269746.94</v>
      </c>
      <c r="I15" s="6"/>
    </row>
    <row r="16" spans="1:13" s="5" customFormat="1">
      <c r="A16" s="18" t="s">
        <v>21</v>
      </c>
      <c r="B16" s="22">
        <v>18000</v>
      </c>
      <c r="C16" s="17">
        <v>0</v>
      </c>
      <c r="D16" s="22">
        <f t="shared" si="1"/>
        <v>18000</v>
      </c>
      <c r="E16" s="17">
        <v>8025.2</v>
      </c>
      <c r="F16" s="17">
        <v>8025.2</v>
      </c>
      <c r="G16" s="22">
        <f t="shared" si="0"/>
        <v>9974.7999999999993</v>
      </c>
      <c r="I16" s="6"/>
    </row>
    <row r="17" spans="1:9" s="5" customFormat="1">
      <c r="A17" s="16" t="s">
        <v>22</v>
      </c>
      <c r="B17" s="22">
        <v>50300</v>
      </c>
      <c r="C17" s="17">
        <v>0</v>
      </c>
      <c r="D17" s="22">
        <f t="shared" si="1"/>
        <v>50300</v>
      </c>
      <c r="E17" s="17">
        <v>21222.52</v>
      </c>
      <c r="F17" s="17">
        <v>21222.52</v>
      </c>
      <c r="G17" s="22">
        <f t="shared" si="0"/>
        <v>29077.48</v>
      </c>
      <c r="I17" s="6"/>
    </row>
    <row r="18" spans="1:9" s="5" customFormat="1">
      <c r="A18" s="18" t="s">
        <v>23</v>
      </c>
      <c r="B18" s="22">
        <v>18000</v>
      </c>
      <c r="C18" s="17">
        <v>0</v>
      </c>
      <c r="D18" s="22">
        <f t="shared" si="1"/>
        <v>18000</v>
      </c>
      <c r="E18" s="17">
        <v>5136.6499999999996</v>
      </c>
      <c r="F18" s="17">
        <v>5136.6499999999996</v>
      </c>
      <c r="G18" s="22">
        <f t="shared" si="0"/>
        <v>12863.35</v>
      </c>
      <c r="I18" s="6"/>
    </row>
    <row r="19" spans="1:9" s="4" customFormat="1">
      <c r="A19" s="18" t="s">
        <v>24</v>
      </c>
      <c r="B19" s="24">
        <v>149603.72</v>
      </c>
      <c r="C19" s="17">
        <v>0</v>
      </c>
      <c r="D19" s="24">
        <f t="shared" si="1"/>
        <v>149603.72</v>
      </c>
      <c r="E19" s="17">
        <v>6996</v>
      </c>
      <c r="F19" s="17">
        <v>6996</v>
      </c>
      <c r="G19" s="24">
        <f>+D19-E19</f>
        <v>142607.72</v>
      </c>
      <c r="I19" s="11"/>
    </row>
    <row r="20" spans="1:9" s="5" customFormat="1">
      <c r="A20" s="19" t="s">
        <v>11</v>
      </c>
      <c r="B20" s="20">
        <f>B13+B10+B8</f>
        <v>1033285.72</v>
      </c>
      <c r="C20" s="20">
        <f t="shared" ref="C20:G20" si="2">C13+C10+C8</f>
        <v>0</v>
      </c>
      <c r="D20" s="20">
        <f t="shared" si="2"/>
        <v>1033285.72</v>
      </c>
      <c r="E20" s="20">
        <f t="shared" si="2"/>
        <v>323062.49000000005</v>
      </c>
      <c r="F20" s="20">
        <f t="shared" si="2"/>
        <v>323062.49000000005</v>
      </c>
      <c r="G20" s="20">
        <f t="shared" si="2"/>
        <v>710223.23</v>
      </c>
      <c r="I20" s="6"/>
    </row>
    <row r="21" spans="1:9" s="5" customFormat="1">
      <c r="I21" s="6"/>
    </row>
    <row r="22" spans="1:9" s="5" customFormat="1">
      <c r="I22" s="6"/>
    </row>
    <row r="23" spans="1:9" s="5" customFormat="1">
      <c r="I23" s="6"/>
    </row>
    <row r="24" spans="1:9" s="5" customFormat="1">
      <c r="A24" s="7" t="s">
        <v>2</v>
      </c>
      <c r="B24" s="1"/>
      <c r="C24" s="1"/>
      <c r="D24" s="1"/>
      <c r="E24" s="1"/>
      <c r="F24" s="1"/>
      <c r="I24" s="6"/>
    </row>
    <row r="25" spans="1:9" s="5" customFormat="1">
      <c r="A25" s="1"/>
      <c r="B25" s="1"/>
      <c r="C25" s="1"/>
      <c r="D25" s="1"/>
      <c r="E25" s="1"/>
      <c r="F25" s="1"/>
    </row>
    <row r="26" spans="1:9" s="5" customFormat="1">
      <c r="A26" s="1"/>
      <c r="B26" s="1"/>
      <c r="C26" s="1"/>
      <c r="D26" s="1"/>
      <c r="E26" s="1"/>
      <c r="F26" s="1"/>
    </row>
    <row r="27" spans="1:9" s="5" customFormat="1">
      <c r="A27" s="1"/>
      <c r="B27" s="1"/>
      <c r="C27" s="1"/>
      <c r="D27" s="1"/>
      <c r="E27" s="1"/>
      <c r="F27" s="1"/>
    </row>
    <row r="28" spans="1:9" s="5" customFormat="1">
      <c r="A28" s="1"/>
      <c r="B28" s="1"/>
      <c r="C28" s="1"/>
      <c r="D28" s="1"/>
      <c r="E28" s="1"/>
    </row>
    <row r="29" spans="1:9" s="5" customFormat="1">
      <c r="A29" s="8"/>
      <c r="B29" s="8"/>
      <c r="C29" s="8"/>
      <c r="D29" s="8"/>
      <c r="E29" s="8"/>
      <c r="F29" s="6"/>
    </row>
    <row r="30" spans="1:9" s="5" customFormat="1">
      <c r="A30" s="8"/>
      <c r="B30" s="8"/>
      <c r="C30" s="8"/>
      <c r="D30" s="8"/>
      <c r="E30" s="8"/>
      <c r="F30" s="6"/>
    </row>
    <row r="31" spans="1:9" s="5" customFormat="1">
      <c r="A31" s="10"/>
      <c r="B31" s="8"/>
      <c r="C31" s="8"/>
      <c r="D31" s="8"/>
      <c r="E31" s="9"/>
      <c r="F31" s="9"/>
    </row>
    <row r="32" spans="1:9" s="5" customFormat="1" ht="15">
      <c r="A32" s="12" t="s">
        <v>12</v>
      </c>
      <c r="B32" s="8"/>
      <c r="C32" s="8"/>
      <c r="D32" s="8"/>
      <c r="E32" s="8"/>
      <c r="F32" s="6"/>
    </row>
    <row r="33" spans="1:6" s="5" customFormat="1">
      <c r="A33" s="8"/>
      <c r="B33" s="8"/>
      <c r="C33" s="8"/>
      <c r="D33" s="8"/>
      <c r="E33" s="8"/>
      <c r="F33" s="6"/>
    </row>
    <row r="34" spans="1:6" s="5" customFormat="1">
      <c r="A34" s="8"/>
      <c r="B34" s="8"/>
      <c r="C34" s="8"/>
      <c r="D34" s="8"/>
      <c r="E34" s="8"/>
      <c r="F34" s="6"/>
    </row>
    <row r="35" spans="1:6" s="5" customFormat="1">
      <c r="A35" s="8"/>
      <c r="B35" s="8"/>
      <c r="C35" s="8"/>
      <c r="D35" s="8"/>
      <c r="E35" s="8"/>
      <c r="F35" s="6"/>
    </row>
    <row r="36" spans="1:6" s="5" customFormat="1">
      <c r="A36" s="8"/>
      <c r="B36" s="8"/>
      <c r="C36" s="8"/>
      <c r="D36" s="8"/>
      <c r="E36" s="8"/>
      <c r="F36" s="6"/>
    </row>
    <row r="37" spans="1:6" s="5" customFormat="1">
      <c r="A37" s="8"/>
      <c r="B37" s="8"/>
      <c r="C37" s="8"/>
      <c r="D37" s="8"/>
      <c r="E37" s="8"/>
      <c r="F37" s="6"/>
    </row>
    <row r="38" spans="1:6" s="5" customFormat="1">
      <c r="A38" s="8"/>
      <c r="B38" s="9"/>
      <c r="C38" s="9"/>
      <c r="D38" s="9"/>
      <c r="E38" s="9"/>
      <c r="F38" s="6"/>
    </row>
    <row r="39" spans="1:6" s="5" customFormat="1">
      <c r="A39" s="6"/>
      <c r="B39" s="6"/>
      <c r="C39" s="6"/>
      <c r="D39" s="6"/>
      <c r="E39" s="6"/>
      <c r="F39" s="6"/>
    </row>
    <row r="40" spans="1:6" s="5" customFormat="1"/>
    <row r="41" spans="1:6" s="5" customFormat="1"/>
    <row r="42" spans="1:6" s="5" customFormat="1"/>
    <row r="43" spans="1:6" s="5" customFormat="1"/>
    <row r="44" spans="1:6" s="5" customFormat="1"/>
    <row r="45" spans="1:6" s="5" customFormat="1"/>
    <row r="46" spans="1:6" s="5" customFormat="1"/>
    <row r="47" spans="1:6" s="5" customFormat="1"/>
    <row r="48" spans="1:6" s="5" customFormat="1"/>
    <row r="49" s="5" customFormat="1"/>
    <row r="50" s="5" customFormat="1"/>
    <row r="51" s="5" customFormat="1"/>
    <row r="52" s="5" customFormat="1"/>
    <row r="53" s="5" customFormat="1"/>
    <row r="54" s="5" customFormat="1"/>
    <row r="55" s="5" customFormat="1"/>
    <row r="56" s="5" customFormat="1"/>
    <row r="57" s="5" customFormat="1"/>
    <row r="58" s="5" customFormat="1"/>
    <row r="59" s="5" customFormat="1"/>
    <row r="60" s="5" customFormat="1"/>
    <row r="61" s="5" customFormat="1"/>
    <row r="62" s="5" customFormat="1"/>
    <row r="63" s="5" customFormat="1"/>
    <row r="64" s="5" customFormat="1"/>
    <row r="65" s="5" customFormat="1"/>
    <row r="66" s="5" customFormat="1"/>
    <row r="67" s="5" customFormat="1"/>
    <row r="68" s="5" customFormat="1"/>
    <row r="69" s="5" customFormat="1"/>
    <row r="70" s="5" customFormat="1"/>
    <row r="71" s="5" customFormat="1"/>
    <row r="72" s="5" customFormat="1"/>
    <row r="73" s="5" customFormat="1"/>
    <row r="74" s="5" customFormat="1"/>
    <row r="75" s="5" customFormat="1"/>
    <row r="76" s="5" customFormat="1"/>
    <row r="77" s="5" customFormat="1"/>
    <row r="78" s="5" customFormat="1"/>
    <row r="79" s="5" customFormat="1"/>
    <row r="80" s="5" customFormat="1"/>
    <row r="81" s="5" customFormat="1"/>
    <row r="82" s="5" customFormat="1"/>
    <row r="83" s="5" customFormat="1"/>
    <row r="84" s="5" customFormat="1"/>
    <row r="85" s="5" customFormat="1"/>
    <row r="86" s="5" customFormat="1"/>
    <row r="87" s="5" customFormat="1"/>
  </sheetData>
  <sortState ref="A8:O380">
    <sortCondition ref="A8:A380"/>
  </sortState>
  <mergeCells count="7">
    <mergeCell ref="A1:G1"/>
    <mergeCell ref="A2:G2"/>
    <mergeCell ref="A3:G3"/>
    <mergeCell ref="A4:G4"/>
    <mergeCell ref="A5:A7"/>
    <mergeCell ref="B5:F5"/>
    <mergeCell ref="G5:G6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scale="80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Objeto del Gasto</vt:lpstr>
      <vt:lpstr>'Objeto del Gasto'!Área_de_impresión</vt:lpstr>
    </vt:vector>
  </TitlesOfParts>
  <Company>Toshiba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Auditoria</dc:creator>
  <cp:lastModifiedBy>USUARIO</cp:lastModifiedBy>
  <cp:lastPrinted>2016-02-12T17:58:59Z</cp:lastPrinted>
  <dcterms:created xsi:type="dcterms:W3CDTF">2015-09-07T21:58:51Z</dcterms:created>
  <dcterms:modified xsi:type="dcterms:W3CDTF">2016-02-12T17:59:59Z</dcterms:modified>
</cp:coreProperties>
</file>